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3960" windowHeight="3300" activeTab="0"/>
  </bookViews>
  <sheets>
    <sheet name="AG-2A'99" sheetId="1" r:id="rId1"/>
  </sheets>
  <definedNames>
    <definedName name="_Order1" hidden="1">255</definedName>
    <definedName name="_Sort" hidden="1">'AG-2A''99'!$A$18:$L$24</definedName>
    <definedName name="_xlnm.Print_Area" localSheetId="0">'AG-2A''99'!$A$2:$K$46</definedName>
  </definedNames>
  <calcPr fullCalcOnLoad="1"/>
</workbook>
</file>

<file path=xl/sharedStrings.xml><?xml version="1.0" encoding="utf-8"?>
<sst xmlns="http://schemas.openxmlformats.org/spreadsheetml/2006/main" count="43" uniqueCount="38">
  <si>
    <t>UNIVERSITY OF NEW ORLEANS</t>
  </si>
  <si>
    <t>SOURCE OF FUNDS</t>
  </si>
  <si>
    <t/>
  </si>
  <si>
    <t>Total</t>
  </si>
  <si>
    <t>Current</t>
  </si>
  <si>
    <t>Plant</t>
  </si>
  <si>
    <t>Gifts</t>
  </si>
  <si>
    <t>Educational and Auxiliary Plant:</t>
  </si>
  <si>
    <t xml:space="preserve"> Educational plant -</t>
  </si>
  <si>
    <t xml:space="preserve">  Buildings -</t>
  </si>
  <si>
    <t xml:space="preserve"> Auxiliary plant -</t>
  </si>
  <si>
    <t xml:space="preserve">  Improvements other than buildings -</t>
  </si>
  <si>
    <t xml:space="preserve"> Equipment unallocated movable items -</t>
  </si>
  <si>
    <t>ANALYSIS G-2A                              ANALYSIS OF CHANGES IN INVESTMENT IN PLANT                              ANALYSIS G-2A</t>
  </si>
  <si>
    <t xml:space="preserve">   Bienville hall</t>
  </si>
  <si>
    <t xml:space="preserve">   Lafitte village apartments</t>
  </si>
  <si>
    <t xml:space="preserve">    Total educational and auxiliary plant</t>
  </si>
  <si>
    <t xml:space="preserve">  Educational</t>
  </si>
  <si>
    <t xml:space="preserve">  Auxiliary</t>
  </si>
  <si>
    <t xml:space="preserve">  Library books</t>
  </si>
  <si>
    <t xml:space="preserve">    Total equipment unallocated</t>
  </si>
  <si>
    <t xml:space="preserve">    Totals</t>
  </si>
  <si>
    <t xml:space="preserve">   Parking improvements</t>
  </si>
  <si>
    <t xml:space="preserve">   Kirschman hall</t>
  </si>
  <si>
    <t xml:space="preserve">   Slidell campus</t>
  </si>
  <si>
    <t xml:space="preserve">   The commons</t>
  </si>
  <si>
    <t xml:space="preserve">   The cove</t>
  </si>
  <si>
    <t xml:space="preserve">   Maestri field bullpens</t>
  </si>
  <si>
    <t>FOR THE YEAR ENDED JUNE 30, 2008</t>
  </si>
  <si>
    <t xml:space="preserve">   Pontchartrain hall irrigation</t>
  </si>
  <si>
    <t xml:space="preserve">   Utilities</t>
  </si>
  <si>
    <t xml:space="preserve">   High temperature hot water distribution</t>
  </si>
  <si>
    <t xml:space="preserve">   Liberal arts</t>
  </si>
  <si>
    <t xml:space="preserve">   Wellness Center</t>
  </si>
  <si>
    <t xml:space="preserve">   Kiefer lakefront arena</t>
  </si>
  <si>
    <t xml:space="preserve">   Earl K Long library</t>
  </si>
  <si>
    <t xml:space="preserve">   North campus power plant</t>
  </si>
  <si>
    <t xml:space="preserve">   Performing arts center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</si>
</sst>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8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u val="double"/>
      <sz val="9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3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 applyProtection="1">
      <alignment horizontal="left" vertical="center"/>
      <protection/>
    </xf>
    <xf numFmtId="165" fontId="2" fillId="0" borderId="0" xfId="42" applyNumberFormat="1" applyFont="1" applyAlignment="1" applyProtection="1" quotePrefix="1">
      <alignment horizontal="left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4" fillId="33" borderId="11" xfId="42" applyNumberFormat="1" applyFont="1" applyFill="1" applyBorder="1" applyAlignment="1">
      <alignment horizontal="left" vertical="center"/>
    </xf>
    <xf numFmtId="165" fontId="4" fillId="33" borderId="12" xfId="42" applyNumberFormat="1" applyFont="1" applyFill="1" applyBorder="1" applyAlignment="1">
      <alignment vertical="center"/>
    </xf>
    <xf numFmtId="165" fontId="4" fillId="33" borderId="13" xfId="42" applyNumberFormat="1" applyFont="1" applyFill="1" applyBorder="1" applyAlignment="1">
      <alignment horizontal="right" vertical="center"/>
    </xf>
    <xf numFmtId="165" fontId="4" fillId="33" borderId="14" xfId="42" applyNumberFormat="1" applyFont="1" applyFill="1" applyBorder="1" applyAlignment="1" applyProtection="1">
      <alignment vertical="center"/>
      <protection/>
    </xf>
    <xf numFmtId="165" fontId="4" fillId="33" borderId="0" xfId="42" applyNumberFormat="1" applyFont="1" applyFill="1" applyBorder="1" applyAlignment="1" applyProtection="1">
      <alignment vertical="center"/>
      <protection/>
    </xf>
    <xf numFmtId="165" fontId="4" fillId="33" borderId="15" xfId="42" applyNumberFormat="1" applyFont="1" applyFill="1" applyBorder="1" applyAlignment="1" applyProtection="1">
      <alignment vertical="center"/>
      <protection/>
    </xf>
    <xf numFmtId="165" fontId="4" fillId="33" borderId="16" xfId="42" applyNumberFormat="1" applyFont="1" applyFill="1" applyBorder="1" applyAlignment="1" applyProtection="1">
      <alignment horizontal="center" vertical="center"/>
      <protection/>
    </xf>
    <xf numFmtId="165" fontId="4" fillId="33" borderId="17" xfId="42" applyNumberFormat="1" applyFont="1" applyFill="1" applyBorder="1" applyAlignment="1" applyProtection="1">
      <alignment horizontal="center" vertical="center"/>
      <protection/>
    </xf>
    <xf numFmtId="165" fontId="4" fillId="33" borderId="18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horizontal="right"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10" xfId="42" applyNumberFormat="1" applyFont="1" applyFill="1" applyBorder="1" applyAlignment="1">
      <alignment horizontal="right" vertical="center"/>
    </xf>
    <xf numFmtId="165" fontId="2" fillId="0" borderId="10" xfId="42" applyNumberFormat="1" applyFont="1" applyFill="1" applyBorder="1" applyAlignment="1" applyProtection="1">
      <alignment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7" fontId="2" fillId="0" borderId="0" xfId="44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165" fontId="2" fillId="33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 applyProtection="1">
      <alignment vertical="center"/>
      <protection/>
    </xf>
    <xf numFmtId="165" fontId="2" fillId="33" borderId="10" xfId="42" applyNumberFormat="1" applyFont="1" applyFill="1" applyBorder="1" applyAlignment="1" applyProtection="1">
      <alignment vertical="center"/>
      <protection/>
    </xf>
    <xf numFmtId="165" fontId="2" fillId="33" borderId="10" xfId="42" applyNumberFormat="1" applyFont="1" applyFill="1" applyBorder="1" applyAlignment="1">
      <alignment horizontal="right"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2" fillId="33" borderId="0" xfId="42" applyNumberFormat="1" applyFont="1" applyFill="1" applyAlignment="1" quotePrefix="1">
      <alignment horizontal="left" vertical="center"/>
    </xf>
    <xf numFmtId="165" fontId="2" fillId="0" borderId="0" xfId="42" applyNumberFormat="1" applyFont="1" applyFill="1" applyAlignment="1" quotePrefix="1">
      <alignment horizontal="left" vertical="center"/>
    </xf>
    <xf numFmtId="165" fontId="2" fillId="0" borderId="10" xfId="42" applyNumberFormat="1" applyFont="1" applyFill="1" applyBorder="1" applyAlignment="1">
      <alignment vertical="center"/>
    </xf>
    <xf numFmtId="165" fontId="2" fillId="33" borderId="19" xfId="42" applyNumberFormat="1" applyFont="1" applyFill="1" applyBorder="1" applyAlignment="1" applyProtection="1">
      <alignment vertical="center"/>
      <protection/>
    </xf>
    <xf numFmtId="167" fontId="2" fillId="33" borderId="20" xfId="44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4" fillId="33" borderId="14" xfId="42" applyNumberFormat="1" applyFont="1" applyFill="1" applyBorder="1" applyAlignment="1" applyProtection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" vertical="center"/>
      <protection/>
    </xf>
    <xf numFmtId="165" fontId="4" fillId="33" borderId="15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78"/>
  <sheetViews>
    <sheetView tabSelected="1" defaultGridColor="0" zoomScalePageLayoutView="0" colorId="22" workbookViewId="0" topLeftCell="A1">
      <selection activeCell="A1" sqref="A1"/>
    </sheetView>
  </sheetViews>
  <sheetFormatPr defaultColWidth="9.59765625" defaultRowHeight="14.25"/>
  <cols>
    <col min="1" max="1" width="12.69921875" style="1" customWidth="1"/>
    <col min="2" max="2" width="8.59765625" style="1" customWidth="1"/>
    <col min="3" max="3" width="6.59765625" style="1" customWidth="1"/>
    <col min="4" max="4" width="5.59765625" style="1" customWidth="1"/>
    <col min="5" max="5" width="12.59765625" style="1" customWidth="1"/>
    <col min="6" max="6" width="1.59765625" style="1" customWidth="1"/>
    <col min="7" max="7" width="12.59765625" style="1" customWidth="1"/>
    <col min="8" max="8" width="1.59765625" style="1" customWidth="1"/>
    <col min="9" max="9" width="12.59765625" style="1" customWidth="1"/>
    <col min="10" max="10" width="1.59765625" style="1" customWidth="1"/>
    <col min="11" max="11" width="12.5" style="1" customWidth="1"/>
    <col min="12" max="12" width="2.59765625" style="1" customWidth="1"/>
    <col min="13" max="14" width="10.69921875" style="1" bestFit="1" customWidth="1"/>
    <col min="15" max="16384" width="9.59765625" style="1" customWidth="1"/>
  </cols>
  <sheetData>
    <row r="1" ht="12.75" thickBot="1"/>
    <row r="2" spans="1:11" ht="4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2" ht="12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2"/>
    </row>
    <row r="4" spans="1:12" ht="6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  <c r="L4" s="2"/>
    </row>
    <row r="5" spans="1:12" ht="12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2"/>
    </row>
    <row r="6" spans="1:12" ht="12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2"/>
      <c r="L6" s="2"/>
    </row>
    <row r="7" spans="1:12" ht="4.5" customHeight="1" thickBot="1">
      <c r="A7" s="15"/>
      <c r="B7" s="16"/>
      <c r="C7" s="16"/>
      <c r="D7" s="16"/>
      <c r="E7" s="16"/>
      <c r="F7" s="16"/>
      <c r="G7" s="16"/>
      <c r="H7" s="16"/>
      <c r="I7" s="16"/>
      <c r="J7" s="16"/>
      <c r="K7" s="17"/>
      <c r="L7" s="2"/>
    </row>
    <row r="8" spans="1:12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10" spans="1:11" ht="12">
      <c r="A10" s="3"/>
      <c r="B10" s="3"/>
      <c r="C10" s="3"/>
      <c r="D10" s="3"/>
      <c r="E10" s="39" t="s">
        <v>1</v>
      </c>
      <c r="F10" s="39"/>
      <c r="G10" s="39"/>
      <c r="H10" s="39"/>
      <c r="I10" s="39"/>
      <c r="J10" s="39"/>
      <c r="K10" s="39"/>
    </row>
    <row r="11" spans="5:11" ht="12">
      <c r="E11" s="1" t="s">
        <v>2</v>
      </c>
      <c r="G11" s="1" t="s">
        <v>2</v>
      </c>
      <c r="I11" s="1" t="s">
        <v>2</v>
      </c>
      <c r="K11" s="1" t="s">
        <v>2</v>
      </c>
    </row>
    <row r="13" spans="1:11" ht="12">
      <c r="A13" s="3"/>
      <c r="B13" s="3"/>
      <c r="C13" s="3"/>
      <c r="D13" s="3"/>
      <c r="E13" s="4" t="s">
        <v>3</v>
      </c>
      <c r="F13" s="3"/>
      <c r="G13" s="4" t="s">
        <v>4</v>
      </c>
      <c r="H13" s="3"/>
      <c r="I13" s="4" t="s">
        <v>5</v>
      </c>
      <c r="J13" s="3"/>
      <c r="K13" s="4" t="s">
        <v>6</v>
      </c>
    </row>
    <row r="14" spans="1:11" ht="12">
      <c r="A14" s="3"/>
      <c r="B14" s="3"/>
      <c r="C14" s="3"/>
      <c r="D14" s="3"/>
      <c r="E14" s="18"/>
      <c r="F14" s="3"/>
      <c r="G14" s="18"/>
      <c r="H14" s="3"/>
      <c r="I14" s="18"/>
      <c r="J14" s="3"/>
      <c r="K14" s="18"/>
    </row>
    <row r="15" spans="1:11" s="19" customFormat="1" ht="12" customHeight="1">
      <c r="A15" s="28" t="s">
        <v>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s="19" customFormat="1" ht="12">
      <c r="A16" s="19" t="s">
        <v>8</v>
      </c>
      <c r="K16" s="19" t="s">
        <v>2</v>
      </c>
    </row>
    <row r="17" spans="1:11" s="19" customFormat="1" ht="12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s="19" customFormat="1" ht="12">
      <c r="A18" s="19" t="s">
        <v>32</v>
      </c>
      <c r="E18" s="26">
        <f aca="true" t="shared" si="0" ref="E18:E25">SUM(G18:K18)</f>
        <v>292885</v>
      </c>
      <c r="G18" s="26">
        <v>0</v>
      </c>
      <c r="I18" s="27">
        <v>292885</v>
      </c>
      <c r="J18" s="23"/>
      <c r="K18" s="27">
        <v>0</v>
      </c>
    </row>
    <row r="19" spans="1:11" s="19" customFormat="1" ht="12">
      <c r="A19" s="28" t="s">
        <v>33</v>
      </c>
      <c r="B19" s="28"/>
      <c r="C19" s="28"/>
      <c r="D19" s="28"/>
      <c r="E19" s="28">
        <f>SUM(G19:K19)</f>
        <v>350242</v>
      </c>
      <c r="F19" s="28"/>
      <c r="G19" s="28">
        <v>0</v>
      </c>
      <c r="H19" s="28"/>
      <c r="I19" s="28">
        <v>350242</v>
      </c>
      <c r="J19" s="28"/>
      <c r="K19" s="29">
        <v>0</v>
      </c>
    </row>
    <row r="20" spans="1:11" s="19" customFormat="1" ht="12">
      <c r="A20" s="19" t="s">
        <v>34</v>
      </c>
      <c r="E20" s="19">
        <f>SUM(G20:K20)</f>
        <v>7336673</v>
      </c>
      <c r="G20" s="19">
        <v>0</v>
      </c>
      <c r="I20" s="19">
        <v>7336673</v>
      </c>
      <c r="K20" s="20">
        <v>0</v>
      </c>
    </row>
    <row r="21" spans="1:11" s="19" customFormat="1" ht="12">
      <c r="A21" s="28" t="s">
        <v>35</v>
      </c>
      <c r="B21" s="28"/>
      <c r="C21" s="28"/>
      <c r="D21" s="28"/>
      <c r="E21" s="28">
        <f>SUM(G21:K21)</f>
        <v>264489</v>
      </c>
      <c r="F21" s="28"/>
      <c r="G21" s="28">
        <v>264489</v>
      </c>
      <c r="H21" s="28"/>
      <c r="I21" s="28"/>
      <c r="J21" s="28"/>
      <c r="K21" s="29">
        <v>0</v>
      </c>
    </row>
    <row r="22" spans="1:11" s="19" customFormat="1" ht="12">
      <c r="A22" s="19" t="s">
        <v>23</v>
      </c>
      <c r="E22" s="19">
        <f>SUM(G22:K22)</f>
        <v>1020082</v>
      </c>
      <c r="G22" s="19">
        <v>0</v>
      </c>
      <c r="I22" s="19">
        <v>1020082</v>
      </c>
      <c r="K22" s="20">
        <v>0</v>
      </c>
    </row>
    <row r="23" spans="1:11" s="19" customFormat="1" ht="12">
      <c r="A23" s="28" t="s">
        <v>36</v>
      </c>
      <c r="B23" s="28"/>
      <c r="C23" s="28"/>
      <c r="D23" s="28"/>
      <c r="E23" s="28">
        <f t="shared" si="0"/>
        <v>276216</v>
      </c>
      <c r="F23" s="28"/>
      <c r="G23" s="28">
        <v>276216</v>
      </c>
      <c r="H23" s="28"/>
      <c r="I23" s="28"/>
      <c r="J23" s="28"/>
      <c r="K23" s="29">
        <v>0</v>
      </c>
    </row>
    <row r="24" spans="1:11" s="19" customFormat="1" ht="12" customHeight="1">
      <c r="A24" s="19" t="s">
        <v>37</v>
      </c>
      <c r="E24" s="19">
        <f t="shared" si="0"/>
        <v>291044</v>
      </c>
      <c r="G24" s="20">
        <v>291044</v>
      </c>
      <c r="K24" s="20">
        <v>0</v>
      </c>
    </row>
    <row r="25" spans="1:11" s="19" customFormat="1" ht="12" hidden="1">
      <c r="A25" s="28" t="s">
        <v>24</v>
      </c>
      <c r="B25" s="28"/>
      <c r="C25" s="28"/>
      <c r="D25" s="28"/>
      <c r="E25" s="28">
        <f t="shared" si="0"/>
        <v>0</v>
      </c>
      <c r="F25" s="28"/>
      <c r="G25" s="29">
        <v>0</v>
      </c>
      <c r="H25" s="28"/>
      <c r="I25" s="28"/>
      <c r="J25" s="28"/>
      <c r="K25" s="29">
        <v>0</v>
      </c>
    </row>
    <row r="26" spans="1:11" s="19" customFormat="1" ht="12">
      <c r="A26" s="2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="19" customFormat="1" ht="12" customHeight="1" hidden="1">
      <c r="A27" s="19" t="s">
        <v>9</v>
      </c>
    </row>
    <row r="28" spans="1:11" s="19" customFormat="1" ht="12" hidden="1">
      <c r="A28" s="28" t="s">
        <v>14</v>
      </c>
      <c r="B28" s="28"/>
      <c r="C28" s="28"/>
      <c r="D28" s="28"/>
      <c r="E28" s="28">
        <f>SUM(G28:K28)</f>
        <v>0</v>
      </c>
      <c r="F28" s="28"/>
      <c r="G28" s="28">
        <v>0</v>
      </c>
      <c r="H28" s="28"/>
      <c r="I28" s="29">
        <v>0</v>
      </c>
      <c r="J28" s="28"/>
      <c r="K28" s="29">
        <v>0</v>
      </c>
    </row>
    <row r="29" spans="1:11" s="19" customFormat="1" ht="12" customHeight="1" hidden="1">
      <c r="A29" s="19" t="s">
        <v>25</v>
      </c>
      <c r="E29" s="19">
        <f>SUM(G29:K29)</f>
        <v>0</v>
      </c>
      <c r="G29" s="19">
        <v>0</v>
      </c>
      <c r="I29" s="20"/>
      <c r="K29" s="20">
        <v>0</v>
      </c>
    </row>
    <row r="30" spans="1:11" s="19" customFormat="1" ht="12" customHeight="1" hidden="1">
      <c r="A30" s="28" t="s">
        <v>26</v>
      </c>
      <c r="B30" s="28"/>
      <c r="C30" s="28"/>
      <c r="D30" s="28"/>
      <c r="E30" s="28">
        <f>SUM(G30:K30)</f>
        <v>0</v>
      </c>
      <c r="F30" s="28"/>
      <c r="G30" s="28">
        <v>0</v>
      </c>
      <c r="H30" s="28"/>
      <c r="I30" s="29"/>
      <c r="J30" s="28"/>
      <c r="K30" s="29">
        <v>0</v>
      </c>
    </row>
    <row r="31" spans="1:11" s="19" customFormat="1" ht="12" customHeight="1" hidden="1">
      <c r="A31" s="19" t="s">
        <v>15</v>
      </c>
      <c r="E31" s="19">
        <f>SUM(G31:K31)</f>
        <v>0</v>
      </c>
      <c r="G31" s="19">
        <v>0</v>
      </c>
      <c r="I31" s="20"/>
      <c r="K31" s="20">
        <v>0</v>
      </c>
    </row>
    <row r="32" spans="1:11" s="19" customFormat="1" ht="12" hidden="1">
      <c r="A32" s="28" t="s">
        <v>27</v>
      </c>
      <c r="B32" s="28"/>
      <c r="C32" s="28"/>
      <c r="D32" s="28"/>
      <c r="E32" s="28">
        <f>SUM(G32:K32)</f>
        <v>0</v>
      </c>
      <c r="F32" s="28"/>
      <c r="G32" s="28">
        <v>0</v>
      </c>
      <c r="H32" s="28"/>
      <c r="I32" s="29">
        <v>0</v>
      </c>
      <c r="J32" s="28"/>
      <c r="K32" s="29">
        <v>0</v>
      </c>
    </row>
    <row r="33" s="19" customFormat="1" ht="12" customHeight="1">
      <c r="A33" s="19" t="s">
        <v>11</v>
      </c>
    </row>
    <row r="34" spans="1:11" s="19" customFormat="1" ht="12">
      <c r="A34" s="34" t="s">
        <v>22</v>
      </c>
      <c r="B34" s="28"/>
      <c r="C34" s="28"/>
      <c r="D34" s="28"/>
      <c r="E34" s="28">
        <f>SUM(G34:K34)</f>
        <v>3339588</v>
      </c>
      <c r="F34" s="28"/>
      <c r="G34" s="29">
        <v>0</v>
      </c>
      <c r="H34" s="28"/>
      <c r="I34" s="29">
        <v>3339588</v>
      </c>
      <c r="J34" s="28"/>
      <c r="K34" s="29">
        <v>0</v>
      </c>
    </row>
    <row r="35" spans="1:13" s="19" customFormat="1" ht="12" customHeight="1">
      <c r="A35" s="19" t="s">
        <v>29</v>
      </c>
      <c r="E35" s="19">
        <f>SUM(G35:K35)</f>
        <v>170475</v>
      </c>
      <c r="G35" s="20">
        <v>170475</v>
      </c>
      <c r="I35" s="19">
        <v>0</v>
      </c>
      <c r="K35" s="20">
        <v>0</v>
      </c>
      <c r="M35" s="21"/>
    </row>
    <row r="36" spans="1:13" s="19" customFormat="1" ht="12" customHeight="1">
      <c r="A36" s="34" t="s">
        <v>30</v>
      </c>
      <c r="B36" s="28"/>
      <c r="C36" s="28"/>
      <c r="D36" s="28"/>
      <c r="E36" s="28">
        <f>SUM(G36:K36)</f>
        <v>789644</v>
      </c>
      <c r="F36" s="28"/>
      <c r="G36" s="29">
        <v>0</v>
      </c>
      <c r="H36" s="28"/>
      <c r="I36" s="28">
        <v>789644</v>
      </c>
      <c r="J36" s="28"/>
      <c r="K36" s="29">
        <v>0</v>
      </c>
      <c r="M36" s="21"/>
    </row>
    <row r="37" spans="1:13" s="19" customFormat="1" ht="12" customHeight="1">
      <c r="A37" s="35" t="s">
        <v>31</v>
      </c>
      <c r="E37" s="19">
        <f>SUM(G37:K37)</f>
        <v>2557580</v>
      </c>
      <c r="G37" s="20">
        <v>0</v>
      </c>
      <c r="I37" s="19">
        <v>2557580</v>
      </c>
      <c r="K37" s="22">
        <v>0</v>
      </c>
      <c r="M37" s="22"/>
    </row>
    <row r="38" spans="1:11" s="19" customFormat="1" ht="12" customHeight="1">
      <c r="A38" s="30" t="s">
        <v>16</v>
      </c>
      <c r="B38" s="30"/>
      <c r="C38" s="30"/>
      <c r="D38" s="30"/>
      <c r="E38" s="37">
        <f>SUM(E18:E37)</f>
        <v>16688918</v>
      </c>
      <c r="F38" s="30"/>
      <c r="G38" s="37">
        <f>SUM(G18:G37)</f>
        <v>1002224</v>
      </c>
      <c r="H38" s="30"/>
      <c r="I38" s="37">
        <f>SUM(I18:I37)</f>
        <v>15686694</v>
      </c>
      <c r="J38" s="30"/>
      <c r="K38" s="37">
        <f>SUM(K17:K37)</f>
        <v>0</v>
      </c>
    </row>
    <row r="39" s="19" customFormat="1" ht="12"/>
    <row r="40" spans="1:11" s="19" customFormat="1" ht="12" customHeight="1">
      <c r="A40" s="28" t="s">
        <v>12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s="19" customFormat="1" ht="12">
      <c r="A41" s="19" t="s">
        <v>17</v>
      </c>
      <c r="E41" s="19">
        <f>SUM(G41:K41)</f>
        <v>6455366</v>
      </c>
      <c r="G41" s="19">
        <v>6196516</v>
      </c>
      <c r="I41" s="20">
        <v>0</v>
      </c>
      <c r="K41" s="19">
        <v>258850</v>
      </c>
    </row>
    <row r="42" spans="1:11" s="19" customFormat="1" ht="12" customHeight="1">
      <c r="A42" s="28" t="s">
        <v>18</v>
      </c>
      <c r="B42" s="28"/>
      <c r="C42" s="28"/>
      <c r="D42" s="28"/>
      <c r="E42" s="28">
        <f>SUM(G42:K42)</f>
        <v>52802</v>
      </c>
      <c r="F42" s="28"/>
      <c r="G42" s="28">
        <v>47774</v>
      </c>
      <c r="H42" s="28"/>
      <c r="I42" s="29">
        <v>0</v>
      </c>
      <c r="J42" s="28"/>
      <c r="K42" s="29">
        <v>5028</v>
      </c>
    </row>
    <row r="43" spans="1:11" s="19" customFormat="1" ht="12">
      <c r="A43" s="23" t="s">
        <v>19</v>
      </c>
      <c r="B43" s="23"/>
      <c r="C43" s="23"/>
      <c r="D43" s="23"/>
      <c r="E43" s="36">
        <f>SUM(G43:K43)</f>
        <v>-3384678</v>
      </c>
      <c r="F43" s="23"/>
      <c r="G43" s="36">
        <v>-3424809</v>
      </c>
      <c r="H43" s="23"/>
      <c r="I43" s="24">
        <v>0</v>
      </c>
      <c r="J43" s="23"/>
      <c r="K43" s="25">
        <v>40131</v>
      </c>
    </row>
    <row r="44" spans="1:11" s="19" customFormat="1" ht="12" customHeight="1">
      <c r="A44" s="30" t="s">
        <v>20</v>
      </c>
      <c r="B44" s="30"/>
      <c r="C44" s="30"/>
      <c r="D44" s="30"/>
      <c r="E44" s="31">
        <f>SUM(E41:E43)</f>
        <v>3123490</v>
      </c>
      <c r="F44" s="30"/>
      <c r="G44" s="31">
        <f>SUM(G41:G43)</f>
        <v>2819481</v>
      </c>
      <c r="H44" s="30"/>
      <c r="I44" s="32">
        <v>0</v>
      </c>
      <c r="J44" s="30"/>
      <c r="K44" s="37">
        <f>SUM(K41:K43)</f>
        <v>304009</v>
      </c>
    </row>
    <row r="45" s="19" customFormat="1" ht="12"/>
    <row r="46" spans="1:11" s="19" customFormat="1" ht="12.75" thickBot="1">
      <c r="A46" s="30" t="s">
        <v>21</v>
      </c>
      <c r="B46" s="30"/>
      <c r="C46" s="30"/>
      <c r="D46" s="30"/>
      <c r="E46" s="38">
        <f>E38+E44</f>
        <v>19812408</v>
      </c>
      <c r="F46" s="30"/>
      <c r="G46" s="38">
        <f>G38+G44</f>
        <v>3821705</v>
      </c>
      <c r="H46" s="30"/>
      <c r="I46" s="38">
        <f>I38+I44</f>
        <v>15686694</v>
      </c>
      <c r="J46" s="30"/>
      <c r="K46" s="38">
        <f>K38+K44</f>
        <v>304009</v>
      </c>
    </row>
    <row r="47" spans="1:11" ht="12.75" thickTop="1">
      <c r="A47" s="23"/>
      <c r="B47" s="23"/>
      <c r="C47" s="23"/>
      <c r="D47" s="23"/>
      <c r="E47" s="33"/>
      <c r="F47" s="33"/>
      <c r="G47" s="33"/>
      <c r="H47" s="33"/>
      <c r="I47" s="33"/>
      <c r="J47" s="33"/>
      <c r="K47" s="33"/>
    </row>
    <row r="48" spans="1:11" ht="12">
      <c r="A48" s="3"/>
      <c r="B48" s="3"/>
      <c r="C48" s="3"/>
      <c r="D48" s="3"/>
      <c r="E48" s="5"/>
      <c r="F48" s="5"/>
      <c r="G48" s="5"/>
      <c r="H48" s="5"/>
      <c r="I48" s="5"/>
      <c r="J48" s="5"/>
      <c r="K48" s="5"/>
    </row>
    <row r="49" spans="1:11" ht="12">
      <c r="A49" s="3"/>
      <c r="B49" s="3"/>
      <c r="C49" s="3"/>
      <c r="D49" s="3"/>
      <c r="E49" s="5"/>
      <c r="F49" s="5"/>
      <c r="G49" s="5"/>
      <c r="H49" s="5"/>
      <c r="I49" s="5"/>
      <c r="J49" s="5"/>
      <c r="K49" s="5"/>
    </row>
    <row r="50" spans="1:11" ht="12">
      <c r="A50" s="3"/>
      <c r="B50" s="3"/>
      <c r="C50" s="3"/>
      <c r="D50" s="3"/>
      <c r="E50" s="5"/>
      <c r="F50" s="5"/>
      <c r="G50" s="5"/>
      <c r="H50" s="5"/>
      <c r="I50" s="5"/>
      <c r="J50" s="5"/>
      <c r="K50" s="5"/>
    </row>
    <row r="51" spans="1:11" ht="12">
      <c r="A51" s="3"/>
      <c r="B51" s="6"/>
      <c r="C51" s="7"/>
      <c r="D51" s="3"/>
      <c r="E51" s="5"/>
      <c r="F51" s="5"/>
      <c r="G51" s="5"/>
      <c r="H51" s="5"/>
      <c r="I51" s="5"/>
      <c r="J51" s="5"/>
      <c r="K51" s="5"/>
    </row>
    <row r="52" spans="1:11" ht="12">
      <c r="A52" s="3"/>
      <c r="B52" s="3"/>
      <c r="C52" s="3"/>
      <c r="D52" s="3"/>
      <c r="E52" s="5"/>
      <c r="F52" s="5"/>
      <c r="G52" s="5"/>
      <c r="H52" s="5"/>
      <c r="I52" s="5"/>
      <c r="J52" s="5"/>
      <c r="K52" s="5"/>
    </row>
    <row r="54" spans="1:11" ht="12">
      <c r="A54" s="3"/>
      <c r="B54" s="3"/>
      <c r="C54" s="3"/>
      <c r="D54" s="3"/>
      <c r="E54" s="5"/>
      <c r="F54" s="5"/>
      <c r="G54" s="5"/>
      <c r="H54" s="5"/>
      <c r="I54" s="5"/>
      <c r="J54" s="5"/>
      <c r="K54" s="5"/>
    </row>
    <row r="55" spans="1:11" ht="12">
      <c r="A55" s="3"/>
      <c r="B55" s="3"/>
      <c r="C55" s="3"/>
      <c r="D55" s="3"/>
      <c r="E55" s="5"/>
      <c r="F55" s="5"/>
      <c r="G55" s="5"/>
      <c r="H55" s="5"/>
      <c r="I55" s="5"/>
      <c r="J55" s="5"/>
      <c r="K55" s="5"/>
    </row>
    <row r="56" spans="1:11" ht="12">
      <c r="A56" s="3"/>
      <c r="B56" s="3"/>
      <c r="C56" s="3"/>
      <c r="D56" s="3"/>
      <c r="E56" s="5"/>
      <c r="F56" s="5"/>
      <c r="G56" s="5"/>
      <c r="H56" s="5"/>
      <c r="I56" s="5"/>
      <c r="J56" s="5"/>
      <c r="K56" s="5"/>
    </row>
    <row r="57" spans="1:11" ht="12">
      <c r="A57" s="3"/>
      <c r="B57" s="3"/>
      <c r="C57" s="3"/>
      <c r="D57" s="3"/>
      <c r="E57" s="5"/>
      <c r="F57" s="5"/>
      <c r="G57" s="5"/>
      <c r="H57" s="5"/>
      <c r="I57" s="5"/>
      <c r="J57" s="5"/>
      <c r="K57" s="5"/>
    </row>
    <row r="58" spans="1:11" ht="12">
      <c r="A58" s="3"/>
      <c r="B58" s="3"/>
      <c r="C58" s="3"/>
      <c r="D58" s="3"/>
      <c r="E58" s="5"/>
      <c r="F58" s="5"/>
      <c r="G58" s="5"/>
      <c r="H58" s="5"/>
      <c r="I58" s="5"/>
      <c r="J58" s="5"/>
      <c r="K58" s="5"/>
    </row>
    <row r="59" spans="1:11" ht="12">
      <c r="A59" s="3"/>
      <c r="B59" s="3"/>
      <c r="C59" s="3"/>
      <c r="D59" s="3"/>
      <c r="E59" s="5"/>
      <c r="F59" s="5"/>
      <c r="G59" s="5"/>
      <c r="H59" s="5"/>
      <c r="I59" s="5"/>
      <c r="J59" s="5"/>
      <c r="K59" s="5"/>
    </row>
    <row r="60" spans="1:11" ht="12">
      <c r="A60" s="3"/>
      <c r="B60" s="3"/>
      <c r="C60" s="3"/>
      <c r="D60" s="3"/>
      <c r="E60" s="5"/>
      <c r="F60" s="5"/>
      <c r="G60" s="5"/>
      <c r="H60" s="5"/>
      <c r="I60" s="5"/>
      <c r="J60" s="5"/>
      <c r="K60" s="5"/>
    </row>
    <row r="61" spans="1:11" ht="12">
      <c r="A61" s="3"/>
      <c r="B61" s="3"/>
      <c r="C61" s="3"/>
      <c r="D61" s="3"/>
      <c r="E61" s="5"/>
      <c r="F61" s="5"/>
      <c r="G61" s="5"/>
      <c r="H61" s="5"/>
      <c r="I61" s="5"/>
      <c r="J61" s="5"/>
      <c r="K61" s="5"/>
    </row>
    <row r="62" spans="1:11" ht="12">
      <c r="A62" s="3"/>
      <c r="B62" s="3"/>
      <c r="C62" s="3"/>
      <c r="D62" s="3"/>
      <c r="E62" s="5"/>
      <c r="F62" s="5"/>
      <c r="G62" s="5"/>
      <c r="H62" s="5"/>
      <c r="I62" s="5"/>
      <c r="J62" s="5"/>
      <c r="K62" s="5"/>
    </row>
    <row r="63" spans="1:11" ht="12">
      <c r="A63" s="3"/>
      <c r="B63" s="3"/>
      <c r="C63" s="3"/>
      <c r="D63" s="3"/>
      <c r="E63" s="5"/>
      <c r="F63" s="5"/>
      <c r="G63" s="5"/>
      <c r="H63" s="5"/>
      <c r="I63" s="5"/>
      <c r="J63" s="5"/>
      <c r="K63" s="5"/>
    </row>
    <row r="64" spans="1:11" ht="12">
      <c r="A64" s="3"/>
      <c r="B64" s="3"/>
      <c r="C64" s="3"/>
      <c r="D64" s="3"/>
      <c r="E64" s="5"/>
      <c r="F64" s="5"/>
      <c r="G64" s="5"/>
      <c r="H64" s="5"/>
      <c r="I64" s="5"/>
      <c r="J64" s="5"/>
      <c r="K64" s="5"/>
    </row>
    <row r="65" spans="1:11" ht="12">
      <c r="A65" s="3"/>
      <c r="B65" s="3"/>
      <c r="C65" s="3"/>
      <c r="D65" s="3"/>
      <c r="E65" s="5"/>
      <c r="F65" s="5"/>
      <c r="G65" s="5"/>
      <c r="H65" s="5"/>
      <c r="I65" s="5"/>
      <c r="J65" s="5"/>
      <c r="K65" s="5"/>
    </row>
    <row r="66" spans="1:11" ht="12">
      <c r="A66" s="3"/>
      <c r="B66" s="3"/>
      <c r="C66" s="3"/>
      <c r="D66" s="3"/>
      <c r="E66" s="5"/>
      <c r="F66" s="5"/>
      <c r="G66" s="5"/>
      <c r="H66" s="5"/>
      <c r="I66" s="5"/>
      <c r="J66" s="5"/>
      <c r="K66" s="5"/>
    </row>
    <row r="67" spans="1:11" ht="12">
      <c r="A67" s="3"/>
      <c r="B67" s="3"/>
      <c r="C67" s="3"/>
      <c r="D67" s="3"/>
      <c r="E67" s="5"/>
      <c r="F67" s="5"/>
      <c r="G67" s="5"/>
      <c r="H67" s="5"/>
      <c r="I67" s="5"/>
      <c r="J67" s="5"/>
      <c r="K67" s="5"/>
    </row>
    <row r="68" spans="1:11" ht="12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</row>
    <row r="69" spans="1:11" ht="12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</row>
    <row r="70" spans="1:11" ht="12">
      <c r="A70" s="3"/>
      <c r="B70" s="3"/>
      <c r="C70" s="3"/>
      <c r="D70" s="3"/>
      <c r="E70" s="5"/>
      <c r="F70" s="5"/>
      <c r="G70" s="5"/>
      <c r="H70" s="5"/>
      <c r="I70" s="5"/>
      <c r="J70" s="5"/>
      <c r="K70" s="5"/>
    </row>
    <row r="71" spans="1:11" ht="12">
      <c r="A71" s="3"/>
      <c r="B71" s="3"/>
      <c r="C71" s="3"/>
      <c r="D71" s="3"/>
      <c r="E71" s="5"/>
      <c r="F71" s="5"/>
      <c r="G71" s="5"/>
      <c r="H71" s="5"/>
      <c r="I71" s="5"/>
      <c r="J71" s="5"/>
      <c r="K71" s="5"/>
    </row>
    <row r="72" spans="1:11" ht="12">
      <c r="A72" s="3"/>
      <c r="B72" s="3"/>
      <c r="C72" s="3"/>
      <c r="D72" s="3"/>
      <c r="E72" s="5"/>
      <c r="F72" s="5"/>
      <c r="G72" s="5"/>
      <c r="H72" s="5"/>
      <c r="I72" s="5"/>
      <c r="J72" s="5"/>
      <c r="K72" s="5"/>
    </row>
    <row r="74" spans="1:11" ht="12">
      <c r="A74" s="3"/>
      <c r="B74" s="3"/>
      <c r="C74" s="3"/>
      <c r="D74" s="3"/>
      <c r="E74" s="5"/>
      <c r="F74" s="5"/>
      <c r="G74" s="5"/>
      <c r="H74" s="5"/>
      <c r="I74" s="5"/>
      <c r="J74" s="5"/>
      <c r="K74" s="5"/>
    </row>
    <row r="76" spans="1:11" ht="12">
      <c r="A76" s="3"/>
      <c r="B76" s="3"/>
      <c r="C76" s="3"/>
      <c r="D76" s="3"/>
      <c r="E76" s="5"/>
      <c r="F76" s="5"/>
      <c r="G76" s="5"/>
      <c r="H76" s="5"/>
      <c r="I76" s="5"/>
      <c r="J76" s="5"/>
      <c r="K76" s="5"/>
    </row>
    <row r="78" ht="12">
      <c r="L78" s="2"/>
    </row>
  </sheetData>
  <sheetProtection/>
  <mergeCells count="4">
    <mergeCell ref="E10:K10"/>
    <mergeCell ref="A3:K3"/>
    <mergeCell ref="A5:K5"/>
    <mergeCell ref="A6:K6"/>
  </mergeCells>
  <printOptions horizontalCentered="1"/>
  <pageMargins left="0.5" right="0.5" top="0.5" bottom="0.5" header="0" footer="0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Accounts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S. Schnieders</dc:creator>
  <cp:keywords/>
  <dc:description/>
  <cp:lastModifiedBy>jgendr1</cp:lastModifiedBy>
  <cp:lastPrinted>2008-10-24T21:01:55Z</cp:lastPrinted>
  <dcterms:created xsi:type="dcterms:W3CDTF">1999-08-19T19:42:24Z</dcterms:created>
  <dcterms:modified xsi:type="dcterms:W3CDTF">2008-11-20T20:35:34Z</dcterms:modified>
  <cp:category/>
  <cp:version/>
  <cp:contentType/>
  <cp:contentStatus/>
</cp:coreProperties>
</file>