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Sheet'!$A$1:$D$43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<sst xmlns="http://schemas.openxmlformats.org/spreadsheetml/2006/main" count="48" uniqueCount="45">
  <si>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</si>
  <si>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</si>
  <si>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</si>
  <si>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</si>
  <si>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</si>
  <si>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</si>
  <si>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</si>
  <si>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</si>
  <si>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</si>
  <si>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</si>
  <si>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</si>
  <si>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</si>
  <si>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</si>
  <si>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</si>
  <si>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</si>
  <si>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</si>
  <si>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</si>
  <si>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</si>
  <si>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</si>
  <si>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</si>
  <si>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</si>
  <si>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</si>
  <si>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</si>
  <si>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</si>
  <si>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</si>
  <si>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</si>
  <si>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</si>
  <si>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</si>
  <si>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</si>
  <si>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</si>
  <si>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</si>
  <si>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</si>
  <si>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</si>
  <si>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</si>
  <si>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</si>
  <si>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</si>
  <si>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</si>
  <si>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</si>
  <si>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</si>
  <si>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</si>
  <si>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</si>
  <si>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Salaries and wages</t>
  </si>
  <si>
    <t xml:space="preserve">    Travel</t>
  </si>
  <si>
    <t>AS OF JUNE 30, 2018</t>
  </si>
  <si>
    <t>FOR THE YEAR ENDED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</si>
</sst>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5" fontId="40" fillId="0" borderId="0" xfId="0" applyNumberFormat="1" applyFont="1" applyFill="1" applyAlignment="1">
      <alignment/>
    </xf>
    <xf numFmtId="0" fontId="40" fillId="0" borderId="0" xfId="0" applyFont="1" applyAlignment="1">
      <alignment horizontal="center"/>
    </xf>
    <xf numFmtId="37" fontId="41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37" fontId="22" fillId="0" borderId="0" xfId="59" applyFont="1" applyFill="1" applyBorder="1" applyAlignment="1">
      <alignment vertical="center"/>
      <protection/>
    </xf>
    <xf numFmtId="37" fontId="22" fillId="0" borderId="0" xfId="59" applyFont="1" applyFill="1" applyAlignment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37" fontId="22" fillId="0" borderId="12" xfId="59" applyFont="1" applyFill="1" applyBorder="1" applyAlignment="1" applyProtection="1">
      <alignment vertical="center"/>
      <protection/>
    </xf>
    <xf numFmtId="164" fontId="22" fillId="0" borderId="13" xfId="48" applyNumberFormat="1" applyFont="1" applyFill="1" applyBorder="1" applyAlignment="1" applyProtection="1">
      <alignment vertical="center"/>
      <protection/>
    </xf>
    <xf numFmtId="164" fontId="22" fillId="0" borderId="14" xfId="46" applyNumberFormat="1" applyFont="1" applyFill="1" applyBorder="1" applyAlignment="1" applyProtection="1">
      <alignment vertical="center"/>
      <protection/>
    </xf>
    <xf numFmtId="37" fontId="42" fillId="0" borderId="0" xfId="59" applyFont="1" applyFill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  <xf numFmtId="164" fontId="42" fillId="0" borderId="0" xfId="48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</xdr:row>
      <xdr:rowOff>0</xdr:rowOff>
    </xdr:from>
    <xdr:to>
      <xdr:col>0</xdr:col>
      <xdr:colOff>2057400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52425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0</xdr:col>
      <xdr:colOff>1847850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3" spans="1:4" ht="15.75">
      <c r="A3" s="8"/>
      <c r="B3" s="9" t="s">
        <v>37</v>
      </c>
      <c r="C3" s="9"/>
      <c r="D3" s="9"/>
    </row>
    <row r="4" spans="1:4" ht="9" customHeight="1">
      <c r="A4" s="8"/>
      <c r="B4" s="10"/>
      <c r="C4" s="11"/>
      <c r="D4" s="12"/>
    </row>
    <row r="5" spans="1:4" ht="15">
      <c r="A5" s="8"/>
      <c r="B5" s="13" t="s">
        <v>16</v>
      </c>
      <c r="C5" s="13"/>
      <c r="D5" s="13"/>
    </row>
    <row r="6" spans="1:4" ht="15">
      <c r="A6" s="8"/>
      <c r="B6" s="13" t="s">
        <v>43</v>
      </c>
      <c r="C6" s="13"/>
      <c r="D6" s="13"/>
    </row>
    <row r="7" ht="12.75"/>
    <row r="10" spans="1:4" ht="15">
      <c r="A10" s="14" t="s">
        <v>17</v>
      </c>
      <c r="B10" s="14"/>
      <c r="C10" s="15"/>
      <c r="D10" s="14"/>
    </row>
    <row r="11" spans="1:4" ht="15">
      <c r="A11" s="14" t="s">
        <v>19</v>
      </c>
      <c r="B11" s="14"/>
      <c r="C11" s="16"/>
      <c r="D11" s="17">
        <f>1694722+179256</f>
        <v>1873978</v>
      </c>
    </row>
    <row r="12" spans="1:4" ht="15">
      <c r="A12" s="14" t="s">
        <v>34</v>
      </c>
      <c r="B12" s="14"/>
      <c r="C12" s="16"/>
      <c r="D12" s="18">
        <v>177953</v>
      </c>
    </row>
    <row r="13" spans="1:4" ht="15">
      <c r="A13" s="14" t="s">
        <v>18</v>
      </c>
      <c r="B13" s="14"/>
      <c r="C13" s="16"/>
      <c r="D13" s="18">
        <f>16207-1</f>
        <v>16206</v>
      </c>
    </row>
    <row r="14" spans="1:4" ht="15">
      <c r="A14" s="14" t="s">
        <v>20</v>
      </c>
      <c r="B14" s="14"/>
      <c r="C14" s="19"/>
      <c r="D14" s="20">
        <f>SUM(D11:D13)</f>
        <v>2068137</v>
      </c>
    </row>
    <row r="15" spans="1:4" ht="15">
      <c r="A15" s="14"/>
      <c r="B15" s="14"/>
      <c r="C15" s="19"/>
      <c r="D15" s="19"/>
    </row>
    <row r="16" spans="1:4" ht="15">
      <c r="A16" s="14" t="s">
        <v>21</v>
      </c>
      <c r="B16" s="14"/>
      <c r="C16" s="19"/>
      <c r="D16" s="19"/>
    </row>
    <row r="17" spans="1:4" ht="15">
      <c r="A17" s="14" t="s">
        <v>22</v>
      </c>
      <c r="B17" s="14"/>
      <c r="C17" s="19"/>
      <c r="D17" s="19">
        <v>13280</v>
      </c>
    </row>
    <row r="18" spans="1:4" ht="15">
      <c r="A18" s="14" t="s">
        <v>36</v>
      </c>
      <c r="B18" s="14"/>
      <c r="C18" s="19"/>
      <c r="D18" s="19">
        <v>431899</v>
      </c>
    </row>
    <row r="19" spans="1:4" ht="15">
      <c r="A19" s="14" t="s">
        <v>23</v>
      </c>
      <c r="B19" s="14"/>
      <c r="C19" s="19"/>
      <c r="D19" s="20">
        <f>SUM(D17:D18)</f>
        <v>445179</v>
      </c>
    </row>
    <row r="20" spans="1:4" ht="15">
      <c r="A20" s="14"/>
      <c r="B20" s="14"/>
      <c r="C20" s="19"/>
      <c r="D20" s="24"/>
    </row>
    <row r="21" spans="1:4" ht="15.75" thickBot="1">
      <c r="A21" s="14" t="s">
        <v>24</v>
      </c>
      <c r="B21" s="14"/>
      <c r="C21" s="19"/>
      <c r="D21" s="27">
        <f>D14-D19</f>
        <v>1622958</v>
      </c>
    </row>
    <row r="22" spans="1:4" s="2" customFormat="1" ht="15.75" thickTop="1">
      <c r="A22" s="28"/>
      <c r="B22" s="28"/>
      <c r="C22" s="29"/>
      <c r="D22" s="30"/>
    </row>
    <row r="23" spans="1:4" s="2" customFormat="1" ht="15">
      <c r="A23" s="28"/>
      <c r="B23" s="28"/>
      <c r="C23" s="29"/>
      <c r="D23" s="30"/>
    </row>
    <row r="24" spans="1:4" s="2" customFormat="1" ht="15">
      <c r="A24" s="28"/>
      <c r="B24" s="28"/>
      <c r="C24" s="29"/>
      <c r="D24" s="30"/>
    </row>
    <row r="25" spans="1:4" s="2" customFormat="1" ht="15">
      <c r="A25" s="28"/>
      <c r="B25" s="13" t="s">
        <v>25</v>
      </c>
      <c r="C25" s="13"/>
      <c r="D25" s="13"/>
    </row>
    <row r="26" spans="1:4" ht="15">
      <c r="A26" s="28"/>
      <c r="B26" s="13" t="s">
        <v>44</v>
      </c>
      <c r="C26" s="13"/>
      <c r="D26" s="13"/>
    </row>
    <row r="27" spans="1:4" ht="6" customHeight="1">
      <c r="A27" s="28"/>
      <c r="B27" s="31"/>
      <c r="C27" s="31"/>
      <c r="D27" s="31"/>
    </row>
    <row r="28" spans="1:4" ht="9.75" customHeight="1">
      <c r="A28" s="28"/>
      <c r="B28" s="31"/>
      <c r="C28" s="31"/>
      <c r="D28" s="31"/>
    </row>
    <row r="29" spans="1:4" ht="15">
      <c r="A29" s="28"/>
      <c r="B29" s="28"/>
      <c r="C29" s="29"/>
      <c r="D29" s="30"/>
    </row>
    <row r="30" spans="1:4" ht="15">
      <c r="A30" s="14" t="s">
        <v>26</v>
      </c>
      <c r="B30" s="14"/>
      <c r="C30" s="19"/>
      <c r="D30" s="24"/>
    </row>
    <row r="31" spans="1:4" ht="15">
      <c r="A31" s="14" t="s">
        <v>27</v>
      </c>
      <c r="B31" s="14"/>
      <c r="C31" s="19"/>
      <c r="D31" s="24"/>
    </row>
    <row r="32" spans="1:4" ht="15">
      <c r="A32" s="14" t="s">
        <v>28</v>
      </c>
      <c r="B32" s="14"/>
      <c r="C32" s="19"/>
      <c r="D32" s="32">
        <v>2236778</v>
      </c>
    </row>
    <row r="33" spans="1:4" ht="15">
      <c r="A33" s="14" t="s">
        <v>29</v>
      </c>
      <c r="B33" s="14"/>
      <c r="C33" s="19"/>
      <c r="D33" s="19">
        <v>6924</v>
      </c>
    </row>
    <row r="34" spans="1:4" ht="15">
      <c r="A34" s="14" t="s">
        <v>39</v>
      </c>
      <c r="B34" s="14"/>
      <c r="C34" s="19"/>
      <c r="D34" s="19">
        <v>-800000</v>
      </c>
    </row>
    <row r="35" spans="1:4" ht="15">
      <c r="A35" s="14" t="s">
        <v>30</v>
      </c>
      <c r="B35" s="14"/>
      <c r="C35" s="19"/>
      <c r="D35" s="20">
        <f>SUM(D32:D34)</f>
        <v>1443702</v>
      </c>
    </row>
    <row r="36" spans="1:4" ht="15">
      <c r="A36" s="14"/>
      <c r="B36" s="14"/>
      <c r="C36" s="19"/>
      <c r="D36" s="19"/>
    </row>
    <row r="37" spans="1:4" ht="15">
      <c r="A37" s="14" t="s">
        <v>31</v>
      </c>
      <c r="B37" s="14"/>
      <c r="C37" s="19"/>
      <c r="D37" s="19"/>
    </row>
    <row r="38" spans="1:6" ht="15">
      <c r="A38" s="14" t="s">
        <v>28</v>
      </c>
      <c r="B38" s="14"/>
      <c r="C38" s="19"/>
      <c r="D38" s="19">
        <v>157622</v>
      </c>
      <c r="F38" s="5"/>
    </row>
    <row r="39" spans="1:4" ht="15">
      <c r="A39" s="14" t="s">
        <v>32</v>
      </c>
      <c r="B39" s="14"/>
      <c r="C39" s="19"/>
      <c r="D39" s="19">
        <v>21634</v>
      </c>
    </row>
    <row r="40" spans="1:4" ht="15">
      <c r="A40" s="14" t="s">
        <v>38</v>
      </c>
      <c r="B40" s="14"/>
      <c r="C40" s="19"/>
      <c r="D40" s="33">
        <f>SUM(D38:D39)</f>
        <v>179256</v>
      </c>
    </row>
    <row r="41" spans="1:4" ht="15">
      <c r="A41" s="14"/>
      <c r="B41" s="14"/>
      <c r="C41" s="15"/>
      <c r="D41" s="19"/>
    </row>
    <row r="42" spans="1:4" ht="15.75" thickBot="1">
      <c r="A42" s="14" t="s">
        <v>33</v>
      </c>
      <c r="B42" s="14"/>
      <c r="C42" s="19"/>
      <c r="D42" s="34">
        <f>D35+D40</f>
        <v>1622958</v>
      </c>
    </row>
    <row r="43" spans="1:4" ht="15.75" thickTop="1">
      <c r="A43" s="2"/>
      <c r="B43" s="28"/>
      <c r="C43" s="35"/>
      <c r="D43" s="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2">
    <cfRule type="expression" priority="3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30.7109375" style="1" customWidth="1"/>
    <col min="2" max="2" width="35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2" ht="12.75"/>
    <row r="3" spans="1:4" ht="15.75">
      <c r="A3" s="8"/>
      <c r="B3" s="9" t="s">
        <v>37</v>
      </c>
      <c r="C3" s="9"/>
      <c r="D3" s="9"/>
    </row>
    <row r="4" spans="1:4" ht="9" customHeight="1">
      <c r="A4" s="8"/>
      <c r="B4" s="10"/>
      <c r="C4" s="11"/>
      <c r="D4" s="12"/>
    </row>
    <row r="5" spans="1:4" ht="15">
      <c r="A5" s="8"/>
      <c r="B5" s="13" t="s">
        <v>40</v>
      </c>
      <c r="C5" s="13"/>
      <c r="D5" s="13"/>
    </row>
    <row r="6" spans="1:4" ht="15">
      <c r="A6" s="8"/>
      <c r="B6" s="13" t="s">
        <v>44</v>
      </c>
      <c r="C6" s="13"/>
      <c r="D6" s="13"/>
    </row>
    <row r="7" spans="2:4" ht="12.75">
      <c r="B7" s="3"/>
      <c r="C7" s="3"/>
      <c r="D7" s="3"/>
    </row>
    <row r="8" spans="2:4" ht="12.75">
      <c r="B8" s="3"/>
      <c r="C8" s="3"/>
      <c r="D8" s="3"/>
    </row>
    <row r="9" spans="2:4" ht="12.75">
      <c r="B9" s="3"/>
      <c r="C9" s="3"/>
      <c r="D9" s="3"/>
    </row>
    <row r="10" spans="1:4" s="6" customFormat="1" ht="15">
      <c r="A10" s="14" t="s">
        <v>0</v>
      </c>
      <c r="B10" s="14"/>
      <c r="C10" s="15"/>
      <c r="D10" s="14"/>
    </row>
    <row r="11" spans="1:4" s="6" customFormat="1" ht="15">
      <c r="A11" s="14" t="s">
        <v>3</v>
      </c>
      <c r="B11" s="14"/>
      <c r="C11" s="16"/>
      <c r="D11" s="17">
        <v>789509</v>
      </c>
    </row>
    <row r="12" spans="1:4" s="6" customFormat="1" ht="15">
      <c r="A12" s="14" t="s">
        <v>35</v>
      </c>
      <c r="B12" s="14"/>
      <c r="C12" s="16"/>
      <c r="D12" s="18">
        <v>8749237</v>
      </c>
    </row>
    <row r="13" spans="1:4" s="6" customFormat="1" ht="15">
      <c r="A13" s="14" t="s">
        <v>4</v>
      </c>
      <c r="B13" s="14"/>
      <c r="C13" s="19"/>
      <c r="D13" s="20">
        <f>SUM(D11:D12)</f>
        <v>9538746</v>
      </c>
    </row>
    <row r="14" spans="1:4" s="6" customFormat="1" ht="15">
      <c r="A14" s="14"/>
      <c r="B14" s="14"/>
      <c r="C14" s="19"/>
      <c r="D14" s="19"/>
    </row>
    <row r="15" spans="1:4" s="6" customFormat="1" ht="15">
      <c r="A15" s="14" t="s">
        <v>5</v>
      </c>
      <c r="B15" s="14"/>
      <c r="C15" s="19"/>
      <c r="D15" s="21">
        <v>126575</v>
      </c>
    </row>
    <row r="16" spans="1:4" s="6" customFormat="1" ht="15">
      <c r="A16" s="14" t="s">
        <v>6</v>
      </c>
      <c r="B16" s="14"/>
      <c r="C16" s="19"/>
      <c r="D16" s="21">
        <f>D13-D15</f>
        <v>9412171</v>
      </c>
    </row>
    <row r="17" spans="1:4" s="6" customFormat="1" ht="15">
      <c r="A17" s="14"/>
      <c r="B17" s="14"/>
      <c r="C17" s="22"/>
      <c r="D17" s="23"/>
    </row>
    <row r="18" spans="1:4" s="6" customFormat="1" ht="15">
      <c r="A18" s="14" t="s">
        <v>1</v>
      </c>
      <c r="B18" s="14"/>
      <c r="C18" s="19"/>
      <c r="D18" s="24"/>
    </row>
    <row r="19" spans="1:4" s="6" customFormat="1" ht="15">
      <c r="A19" s="14" t="s">
        <v>41</v>
      </c>
      <c r="B19" s="14"/>
      <c r="C19" s="19"/>
      <c r="D19" s="24">
        <v>5339934</v>
      </c>
    </row>
    <row r="20" spans="1:4" s="6" customFormat="1" ht="15">
      <c r="A20" s="14" t="s">
        <v>7</v>
      </c>
      <c r="B20" s="14"/>
      <c r="C20" s="19"/>
      <c r="D20" s="24">
        <v>2274223</v>
      </c>
    </row>
    <row r="21" spans="1:4" s="6" customFormat="1" ht="15">
      <c r="A21" s="14" t="s">
        <v>42</v>
      </c>
      <c r="B21" s="14"/>
      <c r="C21" s="19"/>
      <c r="D21" s="24">
        <v>55547.34</v>
      </c>
    </row>
    <row r="22" spans="1:4" s="6" customFormat="1" ht="15">
      <c r="A22" s="14" t="s">
        <v>8</v>
      </c>
      <c r="B22" s="14"/>
      <c r="C22" s="19"/>
      <c r="D22" s="24">
        <v>663461</v>
      </c>
    </row>
    <row r="23" spans="1:6" s="6" customFormat="1" ht="15">
      <c r="A23" s="14" t="s">
        <v>9</v>
      </c>
      <c r="B23" s="14"/>
      <c r="C23" s="19"/>
      <c r="D23" s="24">
        <v>1153715</v>
      </c>
      <c r="F23" s="7"/>
    </row>
    <row r="24" spans="1:4" s="6" customFormat="1" ht="15">
      <c r="A24" s="14" t="s">
        <v>10</v>
      </c>
      <c r="B24" s="14"/>
      <c r="C24" s="19"/>
      <c r="D24" s="19">
        <v>57811</v>
      </c>
    </row>
    <row r="25" spans="1:4" s="6" customFormat="1" ht="15">
      <c r="A25" s="14" t="s">
        <v>11</v>
      </c>
      <c r="B25" s="14"/>
      <c r="C25" s="19"/>
      <c r="D25" s="21">
        <v>21634</v>
      </c>
    </row>
    <row r="26" spans="1:4" s="6" customFormat="1" ht="15">
      <c r="A26" s="14" t="s">
        <v>12</v>
      </c>
      <c r="B26" s="14"/>
      <c r="C26" s="19"/>
      <c r="D26" s="21">
        <f>SUM(D19:D25)</f>
        <v>9566325.34</v>
      </c>
    </row>
    <row r="27" spans="1:4" s="6" customFormat="1" ht="15">
      <c r="A27" s="14"/>
      <c r="B27" s="14"/>
      <c r="C27" s="19"/>
      <c r="D27" s="24"/>
    </row>
    <row r="28" spans="1:4" s="6" customFormat="1" ht="15">
      <c r="A28" s="14" t="s">
        <v>13</v>
      </c>
      <c r="B28" s="14"/>
      <c r="C28" s="19"/>
      <c r="D28" s="21">
        <f>D16-D26</f>
        <v>-154154.33999999985</v>
      </c>
    </row>
    <row r="29" spans="1:4" s="6" customFormat="1" ht="15">
      <c r="A29" s="14"/>
      <c r="B29" s="14"/>
      <c r="C29" s="19"/>
      <c r="D29" s="19"/>
    </row>
    <row r="30" spans="1:4" s="6" customFormat="1" ht="15">
      <c r="A30" s="14" t="s">
        <v>2</v>
      </c>
      <c r="B30" s="14"/>
      <c r="C30" s="19"/>
      <c r="D30" s="19"/>
    </row>
    <row r="31" spans="1:4" s="6" customFormat="1" ht="15">
      <c r="A31" s="14" t="s">
        <v>14</v>
      </c>
      <c r="B31" s="14"/>
      <c r="C31" s="19"/>
      <c r="D31" s="25">
        <v>161078</v>
      </c>
    </row>
    <row r="32" spans="1:4" s="6" customFormat="1" ht="15">
      <c r="A32" s="14"/>
      <c r="B32" s="14"/>
      <c r="C32" s="15"/>
      <c r="D32" s="19"/>
    </row>
    <row r="33" spans="1:4" s="6" customFormat="1" ht="15.75" thickBot="1">
      <c r="A33" s="14" t="s">
        <v>15</v>
      </c>
      <c r="B33" s="14"/>
      <c r="C33" s="19"/>
      <c r="D33" s="26">
        <f>D28+D31</f>
        <v>6923.660000000149</v>
      </c>
    </row>
    <row r="34" spans="1:4" ht="15.75" thickTop="1">
      <c r="A34" s="4"/>
      <c r="B34" s="14"/>
      <c r="C34" s="16"/>
      <c r="D34" s="4"/>
    </row>
    <row r="35" ht="12.75">
      <c r="A35" s="3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2018-12-03T16:02:11Z</cp:lastPrinted>
  <dcterms:created xsi:type="dcterms:W3CDTF">2009-06-22T13:37:23Z</dcterms:created>
  <dcterms:modified xsi:type="dcterms:W3CDTF">2018-12-03T16:16:37Z</dcterms:modified>
  <cp:category/>
  <cp:version/>
  <cp:contentType/>
  <cp:contentStatus/>
</cp:coreProperties>
</file>